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IB Secretariat\(06) OUTILS\RH\"/>
    </mc:Choice>
  </mc:AlternateContent>
  <xr:revisionPtr revIDLastSave="0" documentId="8_{17A7E75D-D38E-4B88-9B1E-3EA659CED52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20" i="1" l="1"/>
  <c r="G19" i="1"/>
  <c r="G18" i="1"/>
  <c r="G17" i="1"/>
  <c r="D10" i="1"/>
  <c r="G30" i="1" l="1"/>
  <c r="G31" i="1" s="1"/>
  <c r="D11" i="1" s="1"/>
</calcChain>
</file>

<file path=xl/sharedStrings.xml><?xml version="1.0" encoding="utf-8"?>
<sst xmlns="http://schemas.openxmlformats.org/spreadsheetml/2006/main" count="34" uniqueCount="21">
  <si>
    <t>Entreprise</t>
  </si>
  <si>
    <t>Nom</t>
  </si>
  <si>
    <t>Type de véhicule</t>
  </si>
  <si>
    <t>Année</t>
  </si>
  <si>
    <t>Date</t>
  </si>
  <si>
    <t>Trajet</t>
  </si>
  <si>
    <t>Commentaire</t>
  </si>
  <si>
    <t>Relevé de compteur</t>
  </si>
  <si>
    <t>(De où à où)</t>
  </si>
  <si>
    <t>(Ex: Client, Projet, Réunion…)</t>
  </si>
  <si>
    <t xml:space="preserve">Départ </t>
  </si>
  <si>
    <t>Arrivée</t>
  </si>
  <si>
    <t>Distance</t>
  </si>
  <si>
    <t/>
  </si>
  <si>
    <t>Total kilomètres parcourus</t>
  </si>
  <si>
    <t>Montant indemnité</t>
  </si>
  <si>
    <t xml:space="preserve">Relevé de compteur au départ    </t>
  </si>
  <si>
    <t xml:space="preserve">Relevé de compteur à l'arrivée    </t>
  </si>
  <si>
    <t xml:space="preserve">Indemnité    </t>
  </si>
  <si>
    <t xml:space="preserve">Kilomètres parcourus    </t>
  </si>
  <si>
    <t xml:space="preserve">Kilométrage sur toute la période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</si>
</sst>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#,##0.00\ &quot;€&quot;;\-#,##0.00\ &quot;€&quot;"/>
    <numFmt numFmtId="44" formatCode="_-* #,##0.00\ &quot;€&quot;_-;\-* #,##0.00\ &quot;€&quot;_-;_-* &quot;-&quot;??\ &quot;€&quot;_-;_-@_-"/>
    <numFmt numFmtId="164" formatCode="#,##0&quot; km&quot;"/>
    <numFmt numFmtId="165" formatCode="0.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i/>
      <sz val="10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1"/>
      <color theme="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-0.249977111117893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1">
    <xf numFmtId="0" fontId="0" fillId="0" borderId="0" xfId="0"/>
    <xf numFmtId="0" fontId="3" fillId="2" borderId="1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left"/>
    </xf>
    <xf numFmtId="0" fontId="4" fillId="2" borderId="6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7" fillId="2" borderId="0" xfId="0" applyFont="1" applyFill="1" applyAlignment="1">
      <alignment horizontal="left"/>
    </xf>
    <xf numFmtId="0" fontId="7" fillId="2" borderId="0" xfId="0" applyFont="1" applyFill="1"/>
    <xf numFmtId="0" fontId="8" fillId="4" borderId="11" xfId="0" applyFont="1" applyFill="1" applyBorder="1" applyAlignment="1">
      <alignment horizontal="center"/>
    </xf>
    <xf numFmtId="0" fontId="8" fillId="4" borderId="23" xfId="0" applyFont="1" applyFill="1" applyBorder="1" applyAlignment="1">
      <alignment horizontal="center"/>
    </xf>
    <xf numFmtId="0" fontId="8" fillId="4" borderId="28" xfId="0" applyFont="1" applyFill="1" applyBorder="1" applyAlignment="1">
      <alignment horizontal="center"/>
    </xf>
    <xf numFmtId="0" fontId="8" fillId="4" borderId="29" xfId="0" applyFont="1" applyFill="1" applyBorder="1" applyAlignment="1">
      <alignment horizontal="center"/>
    </xf>
    <xf numFmtId="0" fontId="8" fillId="4" borderId="30" xfId="0" applyFont="1" applyFill="1" applyBorder="1" applyAlignment="1">
      <alignment horizontal="center"/>
    </xf>
    <xf numFmtId="14" fontId="4" fillId="0" borderId="15" xfId="0" applyNumberFormat="1" applyFont="1" applyBorder="1" applyAlignment="1">
      <alignment horizontal="left"/>
    </xf>
    <xf numFmtId="0" fontId="4" fillId="0" borderId="26" xfId="0" applyFont="1" applyBorder="1"/>
    <xf numFmtId="0" fontId="4" fillId="0" borderId="7" xfId="0" applyFont="1" applyBorder="1"/>
    <xf numFmtId="3" fontId="4" fillId="3" borderId="8" xfId="0" applyNumberFormat="1" applyFont="1" applyFill="1" applyBorder="1" applyAlignment="1">
      <alignment horizontal="center"/>
    </xf>
    <xf numFmtId="3" fontId="4" fillId="0" borderId="0" xfId="0" applyNumberFormat="1" applyFont="1" applyAlignment="1">
      <alignment horizontal="center"/>
    </xf>
    <xf numFmtId="3" fontId="4" fillId="3" borderId="4" xfId="0" applyNumberFormat="1" applyFont="1" applyFill="1" applyBorder="1" applyAlignment="1">
      <alignment horizontal="center"/>
    </xf>
    <xf numFmtId="14" fontId="4" fillId="0" borderId="16" xfId="0" applyNumberFormat="1" applyFont="1" applyBorder="1" applyAlignment="1">
      <alignment horizontal="left"/>
    </xf>
    <xf numFmtId="14" fontId="4" fillId="0" borderId="17" xfId="0" applyNumberFormat="1" applyFont="1" applyBorder="1" applyAlignment="1">
      <alignment horizontal="left"/>
    </xf>
    <xf numFmtId="0" fontId="4" fillId="0" borderId="31" xfId="0" applyFont="1" applyBorder="1"/>
    <xf numFmtId="0" fontId="4" fillId="0" borderId="18" xfId="0" applyFont="1" applyBorder="1"/>
    <xf numFmtId="3" fontId="4" fillId="3" borderId="19" xfId="0" applyNumberFormat="1" applyFont="1" applyFill="1" applyBorder="1" applyAlignment="1">
      <alignment horizontal="center"/>
    </xf>
    <xf numFmtId="3" fontId="4" fillId="0" borderId="9" xfId="0" applyNumberFormat="1" applyFont="1" applyBorder="1" applyAlignment="1">
      <alignment horizontal="center"/>
    </xf>
    <xf numFmtId="3" fontId="4" fillId="3" borderId="6" xfId="0" applyNumberFormat="1" applyFont="1" applyFill="1" applyBorder="1" applyAlignment="1">
      <alignment horizontal="center"/>
    </xf>
    <xf numFmtId="164" fontId="3" fillId="3" borderId="25" xfId="0" applyNumberFormat="1" applyFont="1" applyFill="1" applyBorder="1" applyAlignment="1">
      <alignment horizontal="center"/>
    </xf>
    <xf numFmtId="7" fontId="3" fillId="3" borderId="22" xfId="1" applyNumberFormat="1" applyFont="1" applyFill="1" applyBorder="1" applyAlignment="1">
      <alignment horizontal="center"/>
    </xf>
    <xf numFmtId="3" fontId="0" fillId="0" borderId="0" xfId="0" applyNumberFormat="1" applyAlignment="1">
      <alignment horizontal="left"/>
    </xf>
    <xf numFmtId="4" fontId="0" fillId="0" borderId="0" xfId="0" applyNumberFormat="1" applyAlignment="1">
      <alignment horizontal="left"/>
    </xf>
    <xf numFmtId="0" fontId="5" fillId="2" borderId="0" xfId="0" applyFont="1" applyFill="1"/>
    <xf numFmtId="165" fontId="5" fillId="2" borderId="0" xfId="0" applyNumberFormat="1" applyFont="1" applyFill="1" applyAlignment="1">
      <alignment horizontal="center"/>
    </xf>
    <xf numFmtId="165" fontId="5" fillId="2" borderId="0" xfId="0" quotePrefix="1" applyNumberFormat="1" applyFont="1" applyFill="1" applyAlignment="1">
      <alignment horizontal="center"/>
    </xf>
    <xf numFmtId="1" fontId="5" fillId="2" borderId="0" xfId="0" applyNumberFormat="1" applyFont="1" applyFill="1" applyAlignment="1">
      <alignment horizontal="center"/>
    </xf>
    <xf numFmtId="0" fontId="5" fillId="2" borderId="0" xfId="0" applyFont="1" applyFill="1" applyAlignment="1">
      <alignment horizontal="left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8" fillId="4" borderId="10" xfId="0" applyFont="1" applyFill="1" applyBorder="1" applyAlignment="1">
      <alignment horizontal="center" vertical="center"/>
    </xf>
    <xf numFmtId="0" fontId="8" fillId="4" borderId="27" xfId="0" applyFont="1" applyFill="1" applyBorder="1" applyAlignment="1">
      <alignment horizontal="center" vertical="center"/>
    </xf>
    <xf numFmtId="0" fontId="3" fillId="0" borderId="20" xfId="0" applyFont="1" applyBorder="1" applyAlignment="1">
      <alignment horizontal="left"/>
    </xf>
    <xf numFmtId="0" fontId="3" fillId="0" borderId="21" xfId="0" applyFont="1" applyBorder="1" applyAlignment="1">
      <alignment horizontal="left"/>
    </xf>
    <xf numFmtId="0" fontId="3" fillId="0" borderId="14" xfId="0" applyFont="1" applyBorder="1" applyAlignment="1">
      <alignment horizontal="left"/>
    </xf>
    <xf numFmtId="0" fontId="3" fillId="0" borderId="24" xfId="0" applyFont="1" applyBorder="1" applyAlignment="1">
      <alignment horizontal="left"/>
    </xf>
    <xf numFmtId="0" fontId="8" fillId="4" borderId="12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2" fillId="0" borderId="0" xfId="0" applyFont="1" applyAlignment="1">
      <alignment horizontal="right"/>
    </xf>
  </cellXfs>
  <cellStyles count="2">
    <cellStyle name="Monétaire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1592580</xdr:colOff>
      <xdr:row>1</xdr:row>
      <xdr:rowOff>22860</xdr:rowOff>
    </xdr:from>
    <xdr:to>
      <xdr:col>7</xdr:col>
      <xdr:colOff>7620</xdr:colOff>
      <xdr:row>8</xdr:row>
      <xdr:rowOff>114300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46320" y="213360"/>
          <a:ext cx="4030980" cy="1379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31"/>
  <sheetViews>
    <sheetView tabSelected="1" workbookViewId="0">
      <selection activeCell="G17" sqref="G17"/>
    </sheetView>
  </sheetViews>
  <sheetFormatPr baseColWidth="10" defaultColWidth="9.109375" defaultRowHeight="14.4" x14ac:dyDescent="0.3"/>
  <cols>
    <col min="1" max="1" width="4.5546875" customWidth="1"/>
    <col min="2" max="2" width="11.109375" customWidth="1"/>
    <col min="3" max="3" width="31.6640625" customWidth="1"/>
    <col min="4" max="4" width="42.33203125" customWidth="1"/>
    <col min="5" max="5" width="14.33203125" customWidth="1"/>
    <col min="7" max="7" width="16.44140625" customWidth="1"/>
    <col min="8" max="8" width="9.88671875" customWidth="1"/>
    <col min="12" max="12" width="14.33203125" customWidth="1"/>
  </cols>
  <sheetData>
    <row r="1" spans="2:12" ht="15" thickBot="1" x14ac:dyDescent="0.35"/>
    <row r="2" spans="2:12" x14ac:dyDescent="0.3">
      <c r="B2" s="1" t="s">
        <v>0</v>
      </c>
      <c r="C2" s="3"/>
      <c r="D2" s="7"/>
      <c r="E2" s="7"/>
      <c r="G2" s="32"/>
      <c r="H2" s="39"/>
      <c r="I2" s="39"/>
      <c r="J2" s="39"/>
      <c r="K2" s="39"/>
      <c r="L2" s="39"/>
    </row>
    <row r="3" spans="2:12" x14ac:dyDescent="0.3">
      <c r="B3" s="2" t="s">
        <v>1</v>
      </c>
      <c r="C3" s="4"/>
      <c r="D3" s="7"/>
      <c r="E3" s="7"/>
      <c r="G3" s="37"/>
      <c r="H3" s="38"/>
      <c r="I3" s="40"/>
      <c r="J3" s="40"/>
      <c r="K3" s="40"/>
      <c r="L3" s="38"/>
    </row>
    <row r="4" spans="2:12" x14ac:dyDescent="0.3">
      <c r="B4" s="2" t="s">
        <v>2</v>
      </c>
      <c r="C4" s="4"/>
      <c r="D4" s="7"/>
      <c r="E4" s="7"/>
      <c r="G4" s="32"/>
      <c r="H4" s="33"/>
      <c r="I4" s="33"/>
      <c r="J4" s="34"/>
      <c r="K4" s="35"/>
      <c r="L4" s="33"/>
    </row>
    <row r="5" spans="2:12" ht="15" thickBot="1" x14ac:dyDescent="0.35">
      <c r="B5" s="5" t="s">
        <v>3</v>
      </c>
      <c r="C5" s="6"/>
      <c r="D5" s="7"/>
      <c r="E5" s="7"/>
      <c r="G5" s="36"/>
      <c r="H5" s="33"/>
      <c r="I5" s="33"/>
      <c r="J5" s="34"/>
      <c r="K5" s="35"/>
      <c r="L5" s="33"/>
    </row>
    <row r="6" spans="2:12" x14ac:dyDescent="0.3">
      <c r="G6" s="36"/>
      <c r="H6" s="33"/>
      <c r="I6" s="33"/>
      <c r="J6" s="34"/>
      <c r="K6" s="35"/>
      <c r="L6" s="33"/>
    </row>
    <row r="7" spans="2:12" x14ac:dyDescent="0.3">
      <c r="C7" s="41" t="s">
        <v>20</v>
      </c>
      <c r="D7" s="41"/>
      <c r="G7" s="36"/>
      <c r="H7" s="33"/>
      <c r="I7" s="33"/>
      <c r="J7" s="34"/>
      <c r="K7" s="35"/>
      <c r="L7" s="33"/>
    </row>
    <row r="8" spans="2:12" x14ac:dyDescent="0.3">
      <c r="B8" s="50" t="s">
        <v>16</v>
      </c>
      <c r="C8" s="50"/>
      <c r="D8" s="30">
        <v>115450</v>
      </c>
      <c r="G8" s="36"/>
      <c r="H8" s="33"/>
      <c r="I8" s="33"/>
      <c r="J8" s="34"/>
      <c r="K8" s="35"/>
      <c r="L8" s="33"/>
    </row>
    <row r="9" spans="2:12" x14ac:dyDescent="0.3">
      <c r="B9" s="50" t="s">
        <v>17</v>
      </c>
      <c r="C9" s="50"/>
      <c r="D9" s="30">
        <v>119000</v>
      </c>
    </row>
    <row r="10" spans="2:12" x14ac:dyDescent="0.3">
      <c r="B10" s="50" t="s">
        <v>19</v>
      </c>
      <c r="C10" s="50"/>
      <c r="D10" s="30">
        <f>D9-D8</f>
        <v>3550</v>
      </c>
    </row>
    <row r="11" spans="2:12" x14ac:dyDescent="0.3">
      <c r="B11" s="50" t="s">
        <v>18</v>
      </c>
      <c r="C11" s="50"/>
      <c r="D11" s="31">
        <f>G31</f>
        <v>1103.9000000000001</v>
      </c>
    </row>
    <row r="13" spans="2:12" ht="15" thickBot="1" x14ac:dyDescent="0.35"/>
    <row r="14" spans="2:12" x14ac:dyDescent="0.3">
      <c r="B14" s="42" t="s">
        <v>4</v>
      </c>
      <c r="C14" s="10" t="s">
        <v>5</v>
      </c>
      <c r="D14" s="10" t="s">
        <v>6</v>
      </c>
      <c r="E14" s="48" t="s">
        <v>7</v>
      </c>
      <c r="F14" s="48"/>
      <c r="G14" s="49"/>
    </row>
    <row r="15" spans="2:12" x14ac:dyDescent="0.3">
      <c r="B15" s="43"/>
      <c r="C15" s="11" t="s">
        <v>8</v>
      </c>
      <c r="D15" s="11" t="s">
        <v>9</v>
      </c>
      <c r="E15" s="12" t="s">
        <v>10</v>
      </c>
      <c r="F15" s="13" t="s">
        <v>11</v>
      </c>
      <c r="G15" s="14" t="s">
        <v>12</v>
      </c>
    </row>
    <row r="16" spans="2:12" x14ac:dyDescent="0.3">
      <c r="B16" s="15"/>
      <c r="C16" s="16"/>
      <c r="D16" s="17"/>
      <c r="E16" s="18"/>
      <c r="F16" s="19"/>
      <c r="G16" s="20"/>
    </row>
    <row r="17" spans="2:7" x14ac:dyDescent="0.3">
      <c r="B17" s="21">
        <v>45660</v>
      </c>
      <c r="C17" s="16"/>
      <c r="D17" s="17"/>
      <c r="E17" s="18">
        <v>115453</v>
      </c>
      <c r="F17" s="19">
        <v>116006</v>
      </c>
      <c r="G17" s="20">
        <f>IF(F17="","",F17-E17)</f>
        <v>553</v>
      </c>
    </row>
    <row r="18" spans="2:7" x14ac:dyDescent="0.3">
      <c r="B18" s="21">
        <v>45673</v>
      </c>
      <c r="C18" s="16"/>
      <c r="D18" s="17"/>
      <c r="E18" s="18">
        <v>117459</v>
      </c>
      <c r="F18" s="19">
        <v>117712</v>
      </c>
      <c r="G18" s="20">
        <f>IF(F18="","",F18-E18)</f>
        <v>253</v>
      </c>
    </row>
    <row r="19" spans="2:7" x14ac:dyDescent="0.3">
      <c r="B19" s="21">
        <v>45674</v>
      </c>
      <c r="C19" s="16"/>
      <c r="D19" s="17"/>
      <c r="E19" s="18">
        <v>117687</v>
      </c>
      <c r="F19" s="19">
        <v>117975</v>
      </c>
      <c r="G19" s="20">
        <f>IF(F19="","",F19-E19)</f>
        <v>288</v>
      </c>
    </row>
    <row r="20" spans="2:7" x14ac:dyDescent="0.3">
      <c r="B20" s="21">
        <v>45688</v>
      </c>
      <c r="C20" s="16"/>
      <c r="D20" s="17"/>
      <c r="E20" s="18">
        <v>118411</v>
      </c>
      <c r="F20" s="19">
        <v>118977</v>
      </c>
      <c r="G20" s="20">
        <f>IF(F20="","",F20-E20)</f>
        <v>566</v>
      </c>
    </row>
    <row r="21" spans="2:7" x14ac:dyDescent="0.3">
      <c r="B21" s="21"/>
      <c r="C21" s="16"/>
      <c r="D21" s="17"/>
      <c r="E21" s="18" t="s">
        <v>13</v>
      </c>
      <c r="F21" s="19"/>
      <c r="G21" s="20" t="s">
        <v>13</v>
      </c>
    </row>
    <row r="22" spans="2:7" x14ac:dyDescent="0.3">
      <c r="B22" s="21"/>
      <c r="C22" s="16"/>
      <c r="D22" s="17"/>
      <c r="E22" s="18"/>
      <c r="F22" s="19"/>
      <c r="G22" s="20"/>
    </row>
    <row r="23" spans="2:7" x14ac:dyDescent="0.3">
      <c r="B23" s="21"/>
      <c r="C23" s="16"/>
      <c r="D23" s="17"/>
      <c r="E23" s="18"/>
      <c r="F23" s="19"/>
      <c r="G23" s="20"/>
    </row>
    <row r="24" spans="2:7" x14ac:dyDescent="0.3">
      <c r="B24" s="21"/>
      <c r="C24" s="16"/>
      <c r="D24" s="17"/>
      <c r="E24" s="18" t="s">
        <v>13</v>
      </c>
      <c r="F24" s="19"/>
      <c r="G24" s="20" t="s">
        <v>13</v>
      </c>
    </row>
    <row r="25" spans="2:7" x14ac:dyDescent="0.3">
      <c r="B25" s="21"/>
      <c r="C25" s="16"/>
      <c r="D25" s="17"/>
      <c r="E25" s="18" t="s">
        <v>13</v>
      </c>
      <c r="F25" s="19"/>
      <c r="G25" s="20" t="s">
        <v>13</v>
      </c>
    </row>
    <row r="26" spans="2:7" x14ac:dyDescent="0.3">
      <c r="B26" s="21"/>
      <c r="C26" s="16"/>
      <c r="D26" s="17"/>
      <c r="E26" s="18" t="s">
        <v>13</v>
      </c>
      <c r="F26" s="19"/>
      <c r="G26" s="20" t="s">
        <v>13</v>
      </c>
    </row>
    <row r="27" spans="2:7" x14ac:dyDescent="0.3">
      <c r="B27" s="21"/>
      <c r="C27" s="16"/>
      <c r="D27" s="17"/>
      <c r="E27" s="18" t="s">
        <v>13</v>
      </c>
      <c r="F27" s="19"/>
      <c r="G27" s="20" t="s">
        <v>13</v>
      </c>
    </row>
    <row r="28" spans="2:7" x14ac:dyDescent="0.3">
      <c r="B28" s="21"/>
      <c r="C28" s="16"/>
      <c r="D28" s="17"/>
      <c r="E28" s="18" t="s">
        <v>13</v>
      </c>
      <c r="F28" s="19"/>
      <c r="G28" s="20" t="s">
        <v>13</v>
      </c>
    </row>
    <row r="29" spans="2:7" ht="15" thickBot="1" x14ac:dyDescent="0.35">
      <c r="B29" s="22"/>
      <c r="C29" s="23"/>
      <c r="D29" s="24"/>
      <c r="E29" s="25" t="s">
        <v>13</v>
      </c>
      <c r="F29" s="26"/>
      <c r="G29" s="27" t="s">
        <v>13</v>
      </c>
    </row>
    <row r="30" spans="2:7" x14ac:dyDescent="0.3">
      <c r="B30" s="8"/>
      <c r="C30" s="9"/>
      <c r="D30" s="9"/>
      <c r="E30" s="46" t="s">
        <v>14</v>
      </c>
      <c r="F30" s="47"/>
      <c r="G30" s="28">
        <f>SUM(G16:G29)</f>
        <v>1660</v>
      </c>
    </row>
    <row r="31" spans="2:7" ht="15" thickBot="1" x14ac:dyDescent="0.35">
      <c r="B31" s="8"/>
      <c r="C31" s="9"/>
      <c r="D31" s="9"/>
      <c r="E31" s="44" t="s">
        <v>15</v>
      </c>
      <c r="F31" s="45"/>
      <c r="G31" s="29">
        <f>G30*0.665</f>
        <v>1103.9000000000001</v>
      </c>
    </row>
  </sheetData>
  <mergeCells count="11">
    <mergeCell ref="H2:L2"/>
    <mergeCell ref="I3:K3"/>
    <mergeCell ref="C7:D7"/>
    <mergeCell ref="B14:B15"/>
    <mergeCell ref="E31:F31"/>
    <mergeCell ref="E30:F30"/>
    <mergeCell ref="E14:G14"/>
    <mergeCell ref="B11:C11"/>
    <mergeCell ref="B8:C8"/>
    <mergeCell ref="B9:C9"/>
    <mergeCell ref="B10:C10"/>
  </mergeCells>
  <pageMargins left="0" right="0" top="0" bottom="0" header="0" footer="0"/>
  <pageSetup paperSize="9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09375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9.109375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Denis Bouffé</dc:creator>
  <cp:lastModifiedBy>Admin</cp:lastModifiedBy>
  <cp:lastPrinted>2025-02-06T13:50:54Z</cp:lastPrinted>
  <dcterms:created xsi:type="dcterms:W3CDTF">2025-02-06T13:34:38Z</dcterms:created>
  <dcterms:modified xsi:type="dcterms:W3CDTF">2025-09-15T14:03:24Z</dcterms:modified>
</cp:coreProperties>
</file>